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5"/>
  <workbookPr defaultThemeVersion="166925"/>
  <mc:AlternateContent xmlns:mc="http://schemas.openxmlformats.org/markup-compatibility/2006">
    <mc:Choice Requires="x15">
      <x15ac:absPath xmlns:x15ac="http://schemas.microsoft.com/office/spreadsheetml/2010/11/ac" url="https://researchireland-my.sharepoint.com/personal/carl_gibney_researchireland_ie/Documents/Desktop/"/>
    </mc:Choice>
  </mc:AlternateContent>
  <xr:revisionPtr revIDLastSave="0" documentId="8_{B117B859-FB4F-4CF6-9C4C-434E2F0FF5B6}" xr6:coauthVersionLast="47" xr6:coauthVersionMax="47" xr10:uidLastSave="{00000000-0000-0000-0000-000000000000}"/>
  <bookViews>
    <workbookView xWindow="-110" yWindow="-110" windowWidth="19420" windowHeight="10300" xr2:uid="{FF4231B6-DE0F-42D5-8954-68ED0A253BFC}"/>
  </bookViews>
  <sheets>
    <sheet name="STEM_Funded List" sheetId="1" r:id="rId1"/>
    <sheet name="Sheet1" sheetId="10" r:id="rId2"/>
  </sheets>
  <definedNames>
    <definedName name="_xlnm._FilterDatabase" localSheetId="0" hidden="1">'STEM_Funded List'!$A$1:$E$18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1" l="1"/>
</calcChain>
</file>

<file path=xl/sharedStrings.xml><?xml version="1.0" encoding="utf-8"?>
<sst xmlns="http://schemas.openxmlformats.org/spreadsheetml/2006/main" count="65" uniqueCount="58">
  <si>
    <t>Awardee</t>
  </si>
  <si>
    <t>Research Body</t>
  </si>
  <si>
    <t>Proposal Title</t>
  </si>
  <si>
    <t>Lay Abstract</t>
  </si>
  <si>
    <t>Value of Award</t>
  </si>
  <si>
    <t>Ailbhe Brazel</t>
  </si>
  <si>
    <t>Trinity College Dublin (TCD)</t>
  </si>
  <si>
    <t>Novel epigenetic regulatory mechanisms controlling plant hypoxia responses in stress and development.</t>
  </si>
  <si>
    <t>Increased rainfall due to climate change has caused major crop losses in Northern Europe, partially because of oxygen deprivation experienced by the flooded roots. Interestingly, low oxygen levels also play an important role during plant development. Here, I will investigate the roles of a set of regulators that control low oxygen responses. I will identify new regulators involved in these responses and test if these mechanisms are conserved in barley, an important crop in Ireland. This work will have far reaching implications for the field of plant stress responses and potentially identify breeding targets for crop adaptation to climate change.</t>
  </si>
  <si>
    <t>Alexis Hrysiewicz</t>
  </si>
  <si>
    <t>University College Dublin (UCD)</t>
  </si>
  <si>
    <t>Advancing our understanding of temperate peatlands from new L-band radar remote sensing and numerical modelling approaches</t>
  </si>
  <si>
    <t>Over time, huge amounts of carbon have built up in peatlands as waterlogged conditions prevent plant decay. Human activity has damaged peatlands across much of the world, which has caused habitat loss and carbon emissions. Restoration of peatlands is part of climate action, but requires monitoring at large scale (i.e., national) to verify its success. The proposed research project aims to investigate peatlands through new observations from L-band radar satellites and to better relate these data to physical processes in the bog through novel numerical modelling. This will enable us to monitor peatlands on unprecedented spatial and temporal scales.</t>
  </si>
  <si>
    <t>Andrea Fontanella</t>
  </si>
  <si>
    <t>University of Galway</t>
  </si>
  <si>
    <t>Integrability in Non-Lorentzian Holography</t>
  </si>
  <si>
    <t>Our Universe is governed by four fundamental interactions: Gravity, Strong and Weak nuclear and Electromagnetic. The Holographic principle states that Gravity in a given spacetime is equivalent to the other three fundamental interactions, living on the spacetime’s boundary. The idea is reminiscent of a 2-dimensional plate that contains the information of a 3-dimensional hologram. My research explores whether our Universe is realised as a hologram. One of the biggest limitations of Holography is that it requires the spacetime to have a negative curvature. My research aims to extend Holography to spacetimes with arbitrary curvature, addressing this crucial constraint.</t>
  </si>
  <si>
    <t>Andrey Bezrukov</t>
  </si>
  <si>
    <t>University of Limerick (UL)</t>
  </si>
  <si>
    <t>Data-driven high-throughput experimentation for accelerated discovery of carbon capture sorbent materials (ROBOSORB)</t>
  </si>
  <si>
    <t>In order to address the ongoing global climate crisis, urgent measures for reduction of atmospheric CO2 levels are required. Physisorbents, like Metal-Organic Materials (MOMs), promise great potential for energy-efficient capture of CO2, both from point sources as well as directly from the air. The ROBOSORB project aims to accelerate the discovery of next generations of physisorbents for carbon capture by development of data-driven, high-throughput experimentation system. This will be achieved through the integration of automated synthesis and newly developed rapid experimental sorption screening, all guided by data-driven optimization.</t>
  </si>
  <si>
    <t>Chris Greene</t>
  </si>
  <si>
    <t>RCSI University of Medicine and Health Science (RCSI)</t>
  </si>
  <si>
    <t>Uncovering the role of blood-brain barrier disruption in drug resistant epilepsy</t>
  </si>
  <si>
    <t>Epilepsy is a brain disease affecting about 60 million people around the world. There is no cure and the medicines used to prevent the primary symptom, seizures, fail to work in a third of patients. My research has discovered that the normal properties of the blood vessels in the brain are different in people with drug-resistant epilepsy. This proposal will identify the cause for blood vessel breakdown and drug resistance in the epileptic brain using state-of-the-art brain imaging and patient-derived models to unravel the mechanisms for drug resistance and blood vessel repair in drug resistant epilepsy.</t>
  </si>
  <si>
    <t>Conor Crawford</t>
  </si>
  <si>
    <t>A chemical approach to unravel marine glycan-mediated carbon sequestration</t>
  </si>
  <si>
    <t>My research explores how certain sugar molecules in marine plants, like seaweed, capture and store carbon dioxide (CO2) in the ocean because bacteria lack the enzymes to digest them. This captured carbon effects atmospheric CO2 levels, and is important in the context of climate change. Using organic chemistry, I synthesize precise sugar molecules, just like those in seaweed, so that we can investigate which types best trap carbon. This knowledge could be used to develop carbon capture technologies and help our efforts in the fight against climate change.</t>
  </si>
  <si>
    <t>Damian Palin</t>
  </si>
  <si>
    <t>HYDROCEM – Hydrogels directing cement hydrates for engineered high-tensile cementitious binders</t>
  </si>
  <si>
    <t>Concrete, the most used material on the planet, is a major contributor to greenhouse gas emissions and requires extensive extraction of natural resources. Enhancing the tensile strength (the ability to withstand breaking when pulled) of cement binders that hold the concrete together could vastly reduce concrete consumption. The HYDROCEM project will add gels to cement binders, instructing their internal structure at sub-millimetre scales to enhance their tensile strength. This innovative approach promises cementitious materials that meet structural demands with significantly less cement, positioning Ireland as a global leader in advanced cementitious materials development and contributing to a more sustainable construction.</t>
  </si>
  <si>
    <t>Devika Laishram</t>
  </si>
  <si>
    <t>Flexible Inorganic Quantum-dot LED Devices (QLED) using Heavy Metal-free Light Emitters</t>
  </si>
  <si>
    <t>Recent technological advancements have propelled optoelectronic devices, particularly display technologies, into exponential growth. LEDs based on Quantum-dot materials (QLED) are surging to take over the organic-LEDs (OLEDs) offering superior properties such as enhanced brightness, high color purity, and luminance. The proposed project aims to synthesize materials required for the fabrication of QLED devices using environmentally friendly precursors, that are lower in cost and abundantly available. A simple and scalable synthesis route will be followed to synthesize the quantum dots and charge transport materials. Additionally, flexible substrates will be integrated to create flexible devices presenting huge potential for next-generation display applications.</t>
  </si>
  <si>
    <t>Dinesh Kumar Reddy Medipally</t>
  </si>
  <si>
    <t>Technological University Dublin (TU Dublin)</t>
  </si>
  <si>
    <t>Development of a multiclass liquid biopsy for prostate cancer</t>
  </si>
  <si>
    <t>Early screening of prostate cancer with the prostate specific antigen (PSA) blood test can result in improved outcomes for prostate cancer patients because of earlier treatment. However, the PSA assay has low specificity and can lead to over-diagnosis and over-treatment of low-risk disease. Additionally, a painful invasive biopsy and other tests are required to confirm the disease. The proposed research will develop a new multiclass liquid biopsy for prostate cancer that can accurately detect and stage prostate cancer simultaneously. This test can prevent multiple testing in cancer patients and reduces physical discomfort and financial burden on cancer patients.</t>
  </si>
  <si>
    <t>Joshuah Heath</t>
  </si>
  <si>
    <t>Maynooth University (MU)</t>
  </si>
  <si>
    <t>Quantum technologies for quantum materials, and vice versa</t>
  </si>
  <si>
    <t>Progress in quantum computing research is often marred by fundamental questions in quantum science and computation theory. While quantum computers may hold the potential to solve important computational problems, the sufficient conditions for quantum-based resources and the fabrication of robust quantum hardware are two roadblocks that researchers struggle with to this day. The goal of this research programme is to tackle these two questions by borrowing theoretical tools and models from condensed matter physics and materials science. This will be done by considering the simulation complexity of many-electron systems and the near-term practicality of promising solid state quantum devices.</t>
  </si>
  <si>
    <t>Nicolas Aristokleous</t>
  </si>
  <si>
    <t>Simulation-Based Imaging: A Powerful Tool for Improving Cardiovascular Patient Treatment</t>
  </si>
  <si>
    <t>Imagine faster, clearer MRI scans that map blood flow in your heart and vessels! Simulation-based imaging (SBI), a cutting-edge technique, uses computer models to achieve this. Current scans can be slow and blurry, making it hard to diagnose heart problems. SBI promises quicker, sharper images, potentially leading to earlier diagnosis, better treatment planning, and improved patient outcomes for cardiovascular diseases like heart attacks and stroke. With continued development, SBI could revolutionize cardiovascular disease management, offering hope for millions worldwide.</t>
  </si>
  <si>
    <t>Samuel Aldana Delgado</t>
  </si>
  <si>
    <t>Tyndall National Institute (TNI)</t>
  </si>
  <si>
    <t>Digital Twin of Memristive Memory Design and Fabrication for Neuromorphic Computing (DigiMemNeuro)</t>
  </si>
  <si>
    <t>My project, DigiMemNeuro, aims to optimize memristors, an emerging memory device, for integration into neuromorphic circuits, offering faster and more energy-efficient solutions for several computing applications. Memristors mimic biological synapses, enabling in-memory computing and overcoming the memory transfer limitations of flash technology. Using innovative simulation tools and wafer-scale-compatible processing techniques, we will optimize memristors for integration into artificial neural networks to develop tailored chips for advanced computing solutions. This advancement will lead to significant progress in applications like data encryption circuits, smart glasses, sensors, AI applications, wearable medical devices (like hearing aids) and data centres.</t>
  </si>
  <si>
    <t>Shipra Nagar</t>
  </si>
  <si>
    <t>Trash to Treasure: Utilising organic waste to produce bioactive Galactans: Providing a sustainable global platform for novel therapeutic approaches (GalSB)</t>
  </si>
  <si>
    <t>Galactans are a broad class of galactose-based polysaccharides found in plants/algae/microbes and industrial byproducts, such as fruit/vegetables peel/pulp. Galactans display anti-inflammatory and immune boosting activities and have a potential to get converted to food supplements. Here we utilise industrial byproducts to isolate galactans, define their chemical structures and establish a link between their chemical structures and biological activity. Harnessing this information, we can reuse industrial waste to produce galactans that can be used to make dietary supplements to promote health benefits. The study will positively impact the environment by repurposing industrial waste and supporting health and wellbeing in the society.</t>
  </si>
  <si>
    <t>Sousa Javannikkhah</t>
  </si>
  <si>
    <t>Quest to improve the Sustainability and Stability of Anion-Exchange-Membranes via Multiscale Modelling</t>
  </si>
  <si>
    <t>Fuel cells, as chemical-to-power technologies, can play a crucial role in the green energy transition as power source alternative to conventional power sources and batteries, because of their higher power-production efficiency. To ensure these technologies can be deployed on large scale, we need cost-effective, durable, sustainable and stable ion exchange membranes. Herein, membrane composite materials of porous materials and polymers will be developed and optimized computationally via predictive simulations. Afterwards,  our innovative ion exchange membranes will be synthesized, tested, and iteratively optimized until they are stable, and enable ultrafast, controllable ion transport without fuel and gas crossover.</t>
  </si>
  <si>
    <t>Yadong Jiang</t>
  </si>
  <si>
    <t>Development of recyclable composite rotor blades for wind turbines</t>
  </si>
  <si>
    <t>Wind energy plays a leading role in achieving a net-zero emission electricity system target in Ireland. However, for a wind turbine, it is still challenging to recycle its rotor blade. The major way of dealing with end-of-life wind turbine blades is burning or landfill, which are not environmentally friendly. The proposed project aims to develop recyclable wind turbine blades using novel and sustainable materials. It will bring sustainability to wind turbine manufacturing, create job opportunities, and contribute to a more circular economy.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</si>
</sst>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5">
    <font>
      <sz val="11"/>
      <color theme="1"/>
      <name val="Calibri"/>
      <family val="2"/>
      <scheme val="minor"/>
    </font>
    <font>
      <sz val="10"/>
      <color theme="1"/>
      <name val="Calibri"/>
      <family val="2"/>
      <scheme val="minor"/>
    </font>
    <font>
      <b/>
      <sz val="10"/>
      <color theme="1"/>
      <name val="Calibri"/>
      <family val="2"/>
      <scheme val="minor"/>
    </font>
    <font>
      <b/>
      <sz val="10"/>
      <color rgb="FF333333"/>
      <name val="Calibri"/>
      <family val="2"/>
      <scheme val="minor"/>
    </font>
    <font>
      <sz val="10"/>
      <name val="Arial"/>
      <family val="2"/>
    </font>
  </fonts>
  <fills count="3">
    <fill>
      <patternFill patternType="none"/>
    </fill>
    <fill>
      <patternFill patternType="gray125"/>
    </fill>
    <fill>
      <patternFill patternType="solid">
        <fgColor theme="8"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cellStyleXfs>
  <cellXfs count="15">
    <xf numFmtId="0" fontId="0" fillId="0" borderId="0" xfId="0"/>
    <xf numFmtId="0" fontId="1" fillId="0" borderId="0" xfId="0" applyFont="1"/>
    <xf numFmtId="0" fontId="2" fillId="0" borderId="1" xfId="0" applyFont="1" applyBorder="1"/>
    <xf numFmtId="0" fontId="1" fillId="0" borderId="1" xfId="0" applyFont="1" applyBorder="1"/>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0" fillId="0" borderId="1" xfId="0" applyBorder="1" applyAlignment="1">
      <alignment vertical="center"/>
    </xf>
    <xf numFmtId="0" fontId="0" fillId="0" borderId="1" xfId="0" applyBorder="1" applyAlignment="1">
      <alignment vertical="center" wrapText="1"/>
    </xf>
    <xf numFmtId="0" fontId="1" fillId="0" borderId="0" xfId="0" applyFont="1" applyAlignment="1">
      <alignment wrapText="1"/>
    </xf>
    <xf numFmtId="164" fontId="1" fillId="0" borderId="0" xfId="0" applyNumberFormat="1" applyFont="1" applyAlignment="1">
      <alignment vertical="center"/>
    </xf>
    <xf numFmtId="164" fontId="2" fillId="0" borderId="0" xfId="0" applyNumberFormat="1" applyFont="1" applyAlignment="1">
      <alignment vertical="center"/>
    </xf>
    <xf numFmtId="0" fontId="1" fillId="0" borderId="0" xfId="0" applyFont="1" applyAlignment="1">
      <alignment vertical="center"/>
    </xf>
    <xf numFmtId="0" fontId="2" fillId="2" borderId="1" xfId="0" applyFont="1" applyFill="1" applyBorder="1" applyAlignment="1">
      <alignment vertical="center" wrapText="1"/>
    </xf>
    <xf numFmtId="165" fontId="0" fillId="0" borderId="1" xfId="0" applyNumberFormat="1" applyBorder="1" applyAlignment="1">
      <alignment horizontal="center" vertical="center"/>
    </xf>
    <xf numFmtId="164" fontId="2" fillId="0" borderId="0" xfId="0" applyNumberFormat="1" applyFont="1" applyAlignment="1">
      <alignment horizontal="center" vertical="center"/>
    </xf>
  </cellXfs>
  <cellStyles count="2">
    <cellStyle name="Normal" xfId="0" builtinId="0"/>
    <cellStyle name="Normal 2" xfId="1" xr:uid="{D0F65FC0-5A36-41ED-B594-9DF366DCDE8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D3637-5618-4CC5-9FD0-8705036FD755}">
  <dimension ref="A1:E22"/>
  <sheetViews>
    <sheetView showGridLines="0" tabSelected="1" topLeftCell="A14" zoomScale="55" zoomScaleNormal="55" zoomScalePageLayoutView="70" workbookViewId="0">
      <selection activeCell="B12" sqref="B12"/>
    </sheetView>
  </sheetViews>
  <sheetFormatPr defaultColWidth="9.140625" defaultRowHeight="12.95"/>
  <cols>
    <col min="1" max="1" width="29.28515625" style="1" bestFit="1" customWidth="1"/>
    <col min="2" max="2" width="34.140625" style="1" customWidth="1"/>
    <col min="3" max="3" width="49.7109375" style="1" customWidth="1"/>
    <col min="4" max="4" width="65.5703125" style="1" customWidth="1"/>
    <col min="5" max="5" width="21.140625" style="11" customWidth="1"/>
    <col min="6" max="6" width="21.140625" style="1" customWidth="1"/>
    <col min="7" max="16384" width="9.140625" style="1"/>
  </cols>
  <sheetData>
    <row r="1" spans="1:5" s="5" customFormat="1" ht="42.6" customHeight="1">
      <c r="A1" s="4" t="s">
        <v>0</v>
      </c>
      <c r="B1" s="4" t="s">
        <v>1</v>
      </c>
      <c r="C1" s="4" t="s">
        <v>2</v>
      </c>
      <c r="D1" s="4" t="s">
        <v>3</v>
      </c>
      <c r="E1" s="12" t="s">
        <v>4</v>
      </c>
    </row>
    <row r="2" spans="1:5" s="2" customFormat="1" ht="162.94999999999999" customHeight="1">
      <c r="A2" s="6" t="s">
        <v>5</v>
      </c>
      <c r="B2" s="6" t="s">
        <v>6</v>
      </c>
      <c r="C2" s="7" t="s">
        <v>7</v>
      </c>
      <c r="D2" s="7" t="s">
        <v>8</v>
      </c>
      <c r="E2" s="13">
        <v>676614.5</v>
      </c>
    </row>
    <row r="3" spans="1:5" s="3" customFormat="1" ht="159.94999999999999" customHeight="1">
      <c r="A3" s="6" t="s">
        <v>9</v>
      </c>
      <c r="B3" s="6" t="s">
        <v>10</v>
      </c>
      <c r="C3" s="7" t="s">
        <v>11</v>
      </c>
      <c r="D3" s="7" t="s">
        <v>12</v>
      </c>
      <c r="E3" s="13">
        <v>674484</v>
      </c>
    </row>
    <row r="4" spans="1:5" s="3" customFormat="1" ht="161.44999999999999" customHeight="1">
      <c r="A4" s="6" t="s">
        <v>13</v>
      </c>
      <c r="B4" s="6" t="s">
        <v>14</v>
      </c>
      <c r="C4" s="7" t="s">
        <v>15</v>
      </c>
      <c r="D4" s="7" t="s">
        <v>16</v>
      </c>
      <c r="E4" s="13">
        <v>593509.9</v>
      </c>
    </row>
    <row r="5" spans="1:5" s="3" customFormat="1" ht="155.44999999999999" customHeight="1">
      <c r="A5" s="6" t="s">
        <v>17</v>
      </c>
      <c r="B5" s="6" t="s">
        <v>18</v>
      </c>
      <c r="C5" s="7" t="s">
        <v>19</v>
      </c>
      <c r="D5" s="7" t="s">
        <v>20</v>
      </c>
      <c r="E5" s="13">
        <v>666977.9</v>
      </c>
    </row>
    <row r="6" spans="1:5" s="2" customFormat="1" ht="161.1" customHeight="1">
      <c r="A6" s="6" t="s">
        <v>21</v>
      </c>
      <c r="B6" s="7" t="s">
        <v>22</v>
      </c>
      <c r="C6" s="7" t="s">
        <v>23</v>
      </c>
      <c r="D6" s="7" t="s">
        <v>24</v>
      </c>
      <c r="E6" s="13">
        <v>645777.30000000005</v>
      </c>
    </row>
    <row r="7" spans="1:5" s="3" customFormat="1" ht="154.5" customHeight="1">
      <c r="A7" s="6" t="s">
        <v>25</v>
      </c>
      <c r="B7" s="6" t="s">
        <v>6</v>
      </c>
      <c r="C7" s="7" t="s">
        <v>26</v>
      </c>
      <c r="D7" s="7" t="s">
        <v>27</v>
      </c>
      <c r="E7" s="13">
        <v>676952.3</v>
      </c>
    </row>
    <row r="8" spans="1:5" s="3" customFormat="1" ht="182.1" customHeight="1">
      <c r="A8" s="6" t="s">
        <v>28</v>
      </c>
      <c r="B8" s="6" t="s">
        <v>6</v>
      </c>
      <c r="C8" s="7" t="s">
        <v>29</v>
      </c>
      <c r="D8" s="7" t="s">
        <v>30</v>
      </c>
      <c r="E8" s="13">
        <v>673859.9</v>
      </c>
    </row>
    <row r="9" spans="1:5" s="3" customFormat="1" ht="185.1" customHeight="1">
      <c r="A9" s="6" t="s">
        <v>31</v>
      </c>
      <c r="B9" s="6" t="s">
        <v>18</v>
      </c>
      <c r="C9" s="7" t="s">
        <v>32</v>
      </c>
      <c r="D9" s="7" t="s">
        <v>33</v>
      </c>
      <c r="E9" s="13">
        <v>675271.4</v>
      </c>
    </row>
    <row r="10" spans="1:5" s="3" customFormat="1" ht="162" customHeight="1">
      <c r="A10" s="6" t="s">
        <v>34</v>
      </c>
      <c r="B10" s="7" t="s">
        <v>35</v>
      </c>
      <c r="C10" s="7" t="s">
        <v>36</v>
      </c>
      <c r="D10" s="7" t="s">
        <v>37</v>
      </c>
      <c r="E10" s="13">
        <v>595098.4</v>
      </c>
    </row>
    <row r="11" spans="1:5" s="3" customFormat="1" ht="174.95" customHeight="1">
      <c r="A11" s="6" t="s">
        <v>38</v>
      </c>
      <c r="B11" s="6" t="s">
        <v>39</v>
      </c>
      <c r="C11" s="7" t="s">
        <v>40</v>
      </c>
      <c r="D11" s="7" t="s">
        <v>41</v>
      </c>
      <c r="E11" s="13">
        <v>643248.4</v>
      </c>
    </row>
    <row r="12" spans="1:5" s="3" customFormat="1" ht="156" customHeight="1">
      <c r="A12" s="6" t="s">
        <v>42</v>
      </c>
      <c r="B12" s="7" t="s">
        <v>22</v>
      </c>
      <c r="C12" s="7" t="s">
        <v>43</v>
      </c>
      <c r="D12" s="7" t="s">
        <v>44</v>
      </c>
      <c r="E12" s="13">
        <v>640763.89800000004</v>
      </c>
    </row>
    <row r="13" spans="1:5" s="3" customFormat="1" ht="191.1" customHeight="1">
      <c r="A13" s="6" t="s">
        <v>45</v>
      </c>
      <c r="B13" s="6" t="s">
        <v>46</v>
      </c>
      <c r="C13" s="7" t="s">
        <v>47</v>
      </c>
      <c r="D13" s="7" t="s">
        <v>48</v>
      </c>
      <c r="E13" s="13">
        <v>665448.4</v>
      </c>
    </row>
    <row r="14" spans="1:5" s="3" customFormat="1" ht="195" customHeight="1">
      <c r="A14" s="6" t="s">
        <v>49</v>
      </c>
      <c r="B14" s="6" t="s">
        <v>6</v>
      </c>
      <c r="C14" s="7" t="s">
        <v>50</v>
      </c>
      <c r="D14" s="7" t="s">
        <v>51</v>
      </c>
      <c r="E14" s="13">
        <v>676344.4</v>
      </c>
    </row>
    <row r="15" spans="1:5" s="3" customFormat="1" ht="183" customHeight="1">
      <c r="A15" s="6" t="s">
        <v>52</v>
      </c>
      <c r="B15" s="6" t="s">
        <v>39</v>
      </c>
      <c r="C15" s="7" t="s">
        <v>53</v>
      </c>
      <c r="D15" s="7" t="s">
        <v>54</v>
      </c>
      <c r="E15" s="13">
        <v>660379.9</v>
      </c>
    </row>
    <row r="16" spans="1:5" s="3" customFormat="1" ht="135.94999999999999" customHeight="1">
      <c r="A16" s="6" t="s">
        <v>55</v>
      </c>
      <c r="B16" s="6" t="s">
        <v>14</v>
      </c>
      <c r="C16" s="7" t="s">
        <v>56</v>
      </c>
      <c r="D16" s="7" t="s">
        <v>57</v>
      </c>
      <c r="E16" s="13">
        <v>597542.30000000005</v>
      </c>
    </row>
    <row r="17" spans="4:5" ht="15" customHeight="1">
      <c r="D17" s="8"/>
      <c r="E17" s="9"/>
    </row>
    <row r="18" spans="4:5" ht="15" customHeight="1">
      <c r="D18" s="8"/>
      <c r="E18" s="14">
        <f>SUM(E2:E16)</f>
        <v>9762272.8980000019</v>
      </c>
    </row>
    <row r="19" spans="4:5">
      <c r="E19" s="10"/>
    </row>
    <row r="20" spans="4:5">
      <c r="E20" s="10"/>
    </row>
    <row r="22" spans="4:5">
      <c r="E22" s="10"/>
    </row>
  </sheetData>
  <autoFilter ref="A1:E18" xr:uid="{CEAD3637-5618-4CC5-9FD0-8705036FD755}">
    <sortState xmlns:xlrd2="http://schemas.microsoft.com/office/spreadsheetml/2017/richdata2" ref="A2:E18">
      <sortCondition ref="A1:A18"/>
    </sortState>
  </autoFilter>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048D1-A32F-4FB2-8C2C-DEEE42E0AE4A}">
  <dimension ref="A1"/>
  <sheetViews>
    <sheetView workbookViewId="0">
      <selection activeCell="T18" sqref="T18"/>
    </sheetView>
  </sheetViews>
  <sheetFormatPr defaultRowHeight="14.4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53BDE0-3BF3-4FA6-AE0E-64BED52E6BB3}"/>
</file>

<file path=customXml/itemProps2.xml><?xml version="1.0" encoding="utf-8"?>
<ds:datastoreItem xmlns:ds="http://schemas.openxmlformats.org/officeDocument/2006/customXml" ds:itemID="{9299AF1A-1BA1-4C21-935A-626CB069B0F5}"/>
</file>

<file path=customXml/itemProps3.xml><?xml version="1.0" encoding="utf-8"?>
<ds:datastoreItem xmlns:ds="http://schemas.openxmlformats.org/officeDocument/2006/customXml" ds:itemID="{8BEC44AD-8706-4CF3-96B0-5E3FC2C0D3B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 Kelly</dc:creator>
  <cp:keywords/>
  <dc:description/>
  <cp:lastModifiedBy/>
  <cp:revision/>
  <dcterms:created xsi:type="dcterms:W3CDTF">2023-03-13T10:38:57Z</dcterms:created>
  <dcterms:modified xsi:type="dcterms:W3CDTF">2026-04-27T08:50:57Z</dcterms:modified>
  <cp:category/>
  <cp:contentStatus/>
</cp:coreProperties>
</file>